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<sst xmlns="http://schemas.openxmlformats.org/spreadsheetml/2006/main" count="35" uniqueCount="34">
  <si>
    <t>Наименование товара (описание выполненных работ, оказанных услуг)</t>
  </si>
  <si>
    <t>Единица
изме-
рения</t>
  </si>
  <si>
    <t>Коли-
чество</t>
  </si>
  <si>
    <t>Цена (тариф) за единицу измерения</t>
  </si>
  <si>
    <t xml:space="preserve"> </t>
  </si>
  <si>
    <t>(подпись)</t>
  </si>
  <si>
    <t>М.П.</t>
  </si>
  <si>
    <t xml:space="preserve">Всего </t>
  </si>
  <si>
    <t>К оплате (с учетом НДС):</t>
  </si>
  <si>
    <t>Счет-фактура №</t>
  </si>
  <si>
    <t>Перевозчик:</t>
  </si>
  <si>
    <t>от</t>
  </si>
  <si>
    <t>маш/час</t>
  </si>
  <si>
    <t>Условия оплаты:</t>
  </si>
  <si>
    <t>100% предоплата</t>
  </si>
  <si>
    <t>НДС</t>
  </si>
  <si>
    <t>№ п/п</t>
  </si>
  <si>
    <t>Ставка НДС, %</t>
  </si>
  <si>
    <t>бел. руб.</t>
  </si>
  <si>
    <t>в том числе НДС:</t>
  </si>
  <si>
    <t xml:space="preserve">Примечания: </t>
  </si>
  <si>
    <t>1. Без печати недействителен.</t>
  </si>
  <si>
    <t xml:space="preserve">
 </t>
  </si>
  <si>
    <t xml:space="preserve">2. Первый экземпляр - Заказчику, второй экземпляр - Перевозчику. </t>
  </si>
  <si>
    <t>Плательщик (Заказчик):</t>
  </si>
  <si>
    <t>Счет выдал:</t>
  </si>
  <si>
    <r>
      <t xml:space="preserve">3. Счет-фактура </t>
    </r>
    <r>
      <rPr>
        <i/>
        <u val="single"/>
        <sz val="12"/>
        <rFont val="Times New Roman"/>
        <family val="1"/>
      </rPr>
      <t>действительна в течение 3(трех) банкоских дней</t>
    </r>
    <r>
      <rPr>
        <i/>
        <sz val="12"/>
        <rFont val="Times New Roman"/>
        <family val="1"/>
      </rPr>
      <t xml:space="preserve">.      </t>
    </r>
  </si>
  <si>
    <t>Всего без НДС</t>
  </si>
  <si>
    <t>Сумма с НДС, бел. руб.</t>
  </si>
  <si>
    <t>ЧУП "ТИР-САНТРАНС"  реквизиты ...</t>
  </si>
  <si>
    <t>ООО "ШАНС" реквизиты …</t>
  </si>
  <si>
    <t>Транспортные услуги автомобилем  ГАЗ 31105 по договору</t>
  </si>
  <si>
    <t>https://www.avtocar.su/</t>
  </si>
  <si>
    <t>Больше документов на проекте avtocar.su по адресу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</si>
</sst>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00"/>
    <numFmt numFmtId="166" formatCode="[$-F800]dddd\,\ mmmm\ dd\,\ yyyy"/>
    <numFmt numFmtId="167" formatCode="[$-FC19]d\ mmmm\ yyyy\ &quot;г.&quot;"/>
  </numFmts>
  <fonts count="41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1" fillId="21" borderId="1" applyNumberFormat="0" applyAlignment="0" applyProtection="0"/>
    <xf numFmtId="0" fontId="25" fillId="22" borderId="2" applyNumberFormat="0" applyAlignment="0" applyProtection="0"/>
    <xf numFmtId="0" fontId="34" fillId="22" borderId="1" applyNumberFormat="0" applyAlignment="0" applyProtection="0"/>
    <xf numFmtId="0" fontId="35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27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5" borderId="7" applyNumberFormat="0" applyAlignment="0" applyProtection="0"/>
    <xf numFmtId="0" fontId="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8" fillId="0" borderId="0">
      <alignment/>
      <protection/>
    </xf>
    <xf numFmtId="0" fontId="38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26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 applyProtection="1" quotePrefix="1">
      <alignment horizontal="left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3" fontId="14" fillId="5" borderId="0" xfId="5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3" fontId="20" fillId="5" borderId="11" xfId="51" applyNumberFormat="1" applyFont="1" applyFill="1" applyBorder="1" applyAlignment="1" applyProtection="1">
      <alignment horizontal="left" vertical="center" wrapText="1"/>
      <protection locked="0"/>
    </xf>
    <xf numFmtId="3" fontId="19" fillId="5" borderId="11" xfId="51" applyNumberFormat="1" applyFont="1" applyFill="1" applyBorder="1" applyAlignment="1" applyProtection="1">
      <alignment horizontal="center" vertical="center" wrapText="1"/>
      <protection locked="0"/>
    </xf>
    <xf numFmtId="3" fontId="20" fillId="5" borderId="11" xfId="51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2" fillId="0" borderId="0" xfId="0" applyFont="1" applyFill="1" applyAlignment="1" applyProtection="1" quotePrefix="1">
      <alignment horizontal="left"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3" fontId="19" fillId="5" borderId="11" xfId="51" applyNumberFormat="1" applyFont="1" applyFill="1" applyBorder="1" applyAlignment="1" applyProtection="1">
      <alignment horizontal="left" vertical="center" wrapText="1"/>
      <protection locked="0"/>
    </xf>
    <xf numFmtId="164" fontId="13" fillId="5" borderId="0" xfId="0" applyNumberFormat="1" applyFont="1" applyFill="1" applyBorder="1" applyAlignment="1" applyProtection="1">
      <alignment/>
      <protection locked="0"/>
    </xf>
    <xf numFmtId="164" fontId="12" fillId="5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 applyProtection="1" quotePrefix="1">
      <alignment horizontal="left"/>
      <protection/>
    </xf>
    <xf numFmtId="0" fontId="11" fillId="0" borderId="0" xfId="0" applyFont="1" applyBorder="1" applyAlignment="1">
      <alignment horizontal="right"/>
    </xf>
    <xf numFmtId="3" fontId="20" fillId="5" borderId="12" xfId="51" applyNumberFormat="1" applyFont="1" applyFill="1" applyBorder="1" applyAlignment="1" applyProtection="1">
      <alignment horizontal="center" vertical="center" wrapText="1"/>
      <protection locked="0"/>
    </xf>
    <xf numFmtId="3" fontId="20" fillId="5" borderId="15" xfId="5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2" fillId="0" borderId="0" xfId="0" applyFont="1" applyFill="1" applyAlignment="1" applyProtection="1" quotePrefix="1">
      <alignment horizontal="left"/>
      <protection/>
    </xf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horizontal="right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3" fontId="19" fillId="5" borderId="12" xfId="51" applyNumberFormat="1" applyFont="1" applyFill="1" applyBorder="1" applyAlignment="1" applyProtection="1">
      <alignment horizontal="center" vertical="center" wrapText="1"/>
      <protection locked="0"/>
    </xf>
    <xf numFmtId="3" fontId="19" fillId="5" borderId="15" xfId="51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35" fillId="0" borderId="0" xfId="42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БД51-текущая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vtocar.s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28">
      <selection activeCell="D53" sqref="D53"/>
    </sheetView>
  </sheetViews>
  <sheetFormatPr defaultColWidth="10.33203125" defaultRowHeight="11.25"/>
  <cols>
    <col min="1" max="1" width="1.5" style="4" customWidth="1"/>
    <col min="2" max="2" width="4.66015625" style="4" customWidth="1"/>
    <col min="3" max="3" width="38.66015625" style="5" customWidth="1"/>
    <col min="4" max="4" width="11.16015625" style="5" customWidth="1"/>
    <col min="5" max="5" width="8.33203125" style="5" customWidth="1"/>
    <col min="6" max="6" width="3.66015625" style="5" customWidth="1"/>
    <col min="7" max="7" width="12.33203125" style="5" customWidth="1"/>
    <col min="8" max="8" width="12" style="5" customWidth="1"/>
    <col min="9" max="9" width="1.0078125" style="5" customWidth="1"/>
    <col min="10" max="10" width="11.5" style="5" customWidth="1"/>
    <col min="11" max="11" width="8.83203125" style="5" customWidth="1"/>
    <col min="12" max="12" width="12.33203125" style="5" customWidth="1"/>
    <col min="13" max="13" width="0.328125" style="5" customWidth="1"/>
    <col min="14" max="14" width="1.5" style="0" customWidth="1"/>
  </cols>
  <sheetData>
    <row r="1" spans="2:12" ht="11.25" customHeight="1">
      <c r="B1" s="6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2" ht="11.25" customHeight="1">
      <c r="B2" s="6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31" s="3" customFormat="1" ht="15.75">
      <c r="A3" s="4"/>
      <c r="B3" s="11"/>
      <c r="C3" s="65" t="s">
        <v>9</v>
      </c>
      <c r="D3" s="65"/>
      <c r="E3" s="27"/>
      <c r="F3" s="12" t="s">
        <v>11</v>
      </c>
      <c r="G3" s="51">
        <f ca="1">TODAY()</f>
        <v>44327</v>
      </c>
      <c r="H3" s="51"/>
      <c r="I3" s="50"/>
      <c r="J3" s="50"/>
      <c r="K3" s="50"/>
      <c r="L3" s="50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3" customFormat="1" ht="15.75">
      <c r="A4" s="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3" customFormat="1" ht="15" customHeight="1">
      <c r="A5" s="4"/>
      <c r="B5" s="56" t="s">
        <v>10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3" customFormat="1" ht="4.5" customHeight="1">
      <c r="A6" s="4"/>
      <c r="B6" s="11"/>
      <c r="C6" s="52"/>
      <c r="D6" s="53"/>
      <c r="E6" s="53"/>
      <c r="F6" s="53"/>
      <c r="G6" s="53"/>
      <c r="H6" s="53"/>
      <c r="I6" s="53"/>
      <c r="J6" s="53"/>
      <c r="K6" s="53"/>
      <c r="L6" s="53"/>
      <c r="M6" s="1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3" customFormat="1" ht="15" customHeight="1">
      <c r="A7" s="4"/>
      <c r="B7" s="55" t="s">
        <v>29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1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3" customFormat="1" ht="33" customHeight="1">
      <c r="A8" s="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1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3" customFormat="1" ht="4.5" customHeight="1">
      <c r="A9" s="4"/>
      <c r="B9" s="11"/>
      <c r="C9" s="11"/>
      <c r="D9" s="13"/>
      <c r="E9" s="13"/>
      <c r="F9" s="13"/>
      <c r="G9" s="13"/>
      <c r="H9" s="13"/>
      <c r="I9" s="11"/>
      <c r="J9" s="14"/>
      <c r="K9" s="14"/>
      <c r="L9" s="14"/>
      <c r="M9" s="1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3" customFormat="1" ht="21" customHeight="1">
      <c r="A10" s="4"/>
      <c r="B10" s="63" t="s">
        <v>24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3" customFormat="1" ht="6.75" customHeight="1">
      <c r="A11" s="4"/>
      <c r="B11" s="11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1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3" customFormat="1" ht="49.5" customHeight="1">
      <c r="A12" s="4"/>
      <c r="B12" s="54" t="s">
        <v>30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13" ht="15.75"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s="1" customFormat="1" ht="66.75" customHeight="1">
      <c r="A14" s="7"/>
      <c r="B14" s="33" t="s">
        <v>16</v>
      </c>
      <c r="C14" s="34" t="s">
        <v>0</v>
      </c>
      <c r="D14" s="34" t="s">
        <v>1</v>
      </c>
      <c r="E14" s="34" t="s">
        <v>2</v>
      </c>
      <c r="F14" s="66" t="s">
        <v>3</v>
      </c>
      <c r="G14" s="67"/>
      <c r="H14" s="66" t="s">
        <v>27</v>
      </c>
      <c r="I14" s="67"/>
      <c r="J14" s="34" t="s">
        <v>17</v>
      </c>
      <c r="K14" s="34" t="s">
        <v>15</v>
      </c>
      <c r="L14" s="35" t="s">
        <v>28</v>
      </c>
      <c r="M14" s="16"/>
    </row>
    <row r="15" spans="1:13" s="2" customFormat="1" ht="10.5" customHeight="1">
      <c r="A15" s="8"/>
      <c r="B15" s="36">
        <v>1</v>
      </c>
      <c r="C15" s="37">
        <v>2</v>
      </c>
      <c r="D15" s="37">
        <v>3</v>
      </c>
      <c r="E15" s="37">
        <v>4</v>
      </c>
      <c r="F15" s="70">
        <v>5</v>
      </c>
      <c r="G15" s="71"/>
      <c r="H15" s="70">
        <v>6</v>
      </c>
      <c r="I15" s="71"/>
      <c r="J15" s="37">
        <v>7</v>
      </c>
      <c r="K15" s="37">
        <v>8</v>
      </c>
      <c r="L15" s="38">
        <v>9</v>
      </c>
      <c r="M15" s="17"/>
    </row>
    <row r="16" spans="1:13" s="2" customFormat="1" ht="30.75" customHeight="1">
      <c r="A16" s="8"/>
      <c r="B16" s="36">
        <v>1</v>
      </c>
      <c r="C16" s="49" t="s">
        <v>31</v>
      </c>
      <c r="D16" s="37" t="s">
        <v>12</v>
      </c>
      <c r="E16" s="40">
        <v>8</v>
      </c>
      <c r="F16" s="68">
        <v>240000</v>
      </c>
      <c r="G16" s="69"/>
      <c r="H16" s="70">
        <f>E16*F16</f>
        <v>1920000</v>
      </c>
      <c r="I16" s="71"/>
      <c r="J16" s="37">
        <v>20</v>
      </c>
      <c r="K16" s="37">
        <f>H16*J16/100</f>
        <v>384000</v>
      </c>
      <c r="L16" s="38">
        <f>K16+J16+I16+H16</f>
        <v>2304020</v>
      </c>
      <c r="M16" s="17"/>
    </row>
    <row r="17" spans="1:13" s="2" customFormat="1" ht="15.75">
      <c r="A17" s="8"/>
      <c r="B17" s="36"/>
      <c r="C17" s="39"/>
      <c r="D17" s="37"/>
      <c r="E17" s="41"/>
      <c r="F17" s="58"/>
      <c r="G17" s="59"/>
      <c r="H17" s="70"/>
      <c r="I17" s="71"/>
      <c r="J17" s="37"/>
      <c r="K17" s="37"/>
      <c r="L17" s="38"/>
      <c r="M17" s="17"/>
    </row>
    <row r="18" spans="2:13" ht="15.75">
      <c r="B18" s="42"/>
      <c r="C18" s="43" t="s">
        <v>7</v>
      </c>
      <c r="D18" s="44"/>
      <c r="E18" s="40"/>
      <c r="F18" s="58"/>
      <c r="G18" s="59"/>
      <c r="H18" s="70">
        <f>SUM(H16:I17)</f>
        <v>1920000</v>
      </c>
      <c r="I18" s="71"/>
      <c r="J18" s="45"/>
      <c r="K18" s="45" t="s">
        <v>4</v>
      </c>
      <c r="L18" s="46">
        <f>SUM(L16:L17)</f>
        <v>2304020</v>
      </c>
      <c r="M18" s="15"/>
    </row>
    <row r="19" spans="2:13" ht="15.75">
      <c r="B19" s="11"/>
      <c r="C19" s="18"/>
      <c r="D19" s="16"/>
      <c r="E19" s="19"/>
      <c r="F19" s="19"/>
      <c r="G19" s="19"/>
      <c r="H19" s="20"/>
      <c r="I19" s="20"/>
      <c r="J19" s="20"/>
      <c r="K19" s="20"/>
      <c r="L19" s="21"/>
      <c r="M19" s="15"/>
    </row>
    <row r="20" spans="2:13" ht="15.75">
      <c r="B20" s="61" t="s">
        <v>13</v>
      </c>
      <c r="C20" s="61"/>
      <c r="D20" s="61" t="s">
        <v>14</v>
      </c>
      <c r="E20" s="61"/>
      <c r="F20" s="61"/>
      <c r="G20" s="61"/>
      <c r="H20" s="61"/>
      <c r="I20" s="61"/>
      <c r="J20" s="61"/>
      <c r="K20" s="61"/>
      <c r="L20" s="61"/>
      <c r="M20" s="15"/>
    </row>
    <row r="21" spans="2:13" ht="15.75">
      <c r="B21" s="11"/>
      <c r="C21" s="16"/>
      <c r="D21" s="16"/>
      <c r="E21" s="19"/>
      <c r="F21" s="19"/>
      <c r="G21" s="20"/>
      <c r="H21" s="20"/>
      <c r="I21" s="20"/>
      <c r="J21" s="20"/>
      <c r="K21" s="20"/>
      <c r="L21" s="21"/>
      <c r="M21" s="15"/>
    </row>
    <row r="22" spans="1:13" s="10" customFormat="1" ht="19.5" customHeight="1">
      <c r="A22" s="9"/>
      <c r="B22" s="62" t="s">
        <v>8</v>
      </c>
      <c r="C22" s="62"/>
      <c r="D22" s="75"/>
      <c r="E22" s="75"/>
      <c r="F22" s="75"/>
      <c r="G22" s="75"/>
      <c r="H22" s="75"/>
      <c r="I22" s="75"/>
      <c r="J22" s="75"/>
      <c r="K22" s="75"/>
      <c r="L22" s="23" t="s">
        <v>18</v>
      </c>
      <c r="M22" s="23"/>
    </row>
    <row r="23" spans="2:13" ht="37.5" customHeight="1">
      <c r="B23" s="11"/>
      <c r="C23" s="22" t="s">
        <v>19</v>
      </c>
      <c r="D23" s="76"/>
      <c r="E23" s="76"/>
      <c r="F23" s="76"/>
      <c r="G23" s="76"/>
      <c r="H23" s="76"/>
      <c r="I23" s="76"/>
      <c r="J23" s="76"/>
      <c r="K23" s="76"/>
      <c r="L23" s="16" t="s">
        <v>18</v>
      </c>
      <c r="M23" s="15"/>
    </row>
    <row r="24" spans="2:13" ht="15.75">
      <c r="B24" s="1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5"/>
    </row>
    <row r="25" spans="2:13" ht="39.75" customHeight="1">
      <c r="B25" s="11"/>
      <c r="C25" s="15" t="s">
        <v>25</v>
      </c>
      <c r="D25" s="73"/>
      <c r="E25" s="73"/>
      <c r="F25" s="73"/>
      <c r="G25" s="73"/>
      <c r="H25" s="15"/>
      <c r="I25" s="15"/>
      <c r="J25" s="15"/>
      <c r="K25" s="15"/>
      <c r="L25" s="16"/>
      <c r="M25" s="15"/>
    </row>
    <row r="26" spans="2:13" ht="15.75">
      <c r="B26" s="11"/>
      <c r="C26" s="15"/>
      <c r="D26" s="74" t="s">
        <v>5</v>
      </c>
      <c r="E26" s="74"/>
      <c r="F26" s="74"/>
      <c r="G26" s="74"/>
      <c r="H26" s="15"/>
      <c r="I26" s="15"/>
      <c r="J26" s="15"/>
      <c r="K26" s="15"/>
      <c r="L26" s="15"/>
      <c r="M26" s="15"/>
    </row>
    <row r="27" spans="2:13" ht="15.75">
      <c r="B27" s="11"/>
      <c r="C27" s="25" t="s">
        <v>6</v>
      </c>
      <c r="D27" s="15"/>
      <c r="E27" s="15"/>
      <c r="F27" s="15"/>
      <c r="G27" s="15"/>
      <c r="H27" s="15"/>
      <c r="I27" s="15"/>
      <c r="J27" s="15"/>
      <c r="K27" s="26"/>
      <c r="L27" s="15"/>
      <c r="M27" s="15"/>
    </row>
    <row r="28" spans="2:13" ht="15.75">
      <c r="B28" s="1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2:13" ht="15.75" hidden="1">
      <c r="B29" s="11"/>
      <c r="C29" s="15"/>
      <c r="D29" s="15"/>
      <c r="E29" s="15"/>
      <c r="F29" s="15"/>
      <c r="G29" s="15"/>
      <c r="H29" s="15"/>
      <c r="I29" s="15"/>
      <c r="J29" s="57"/>
      <c r="K29" s="57"/>
      <c r="L29" s="57"/>
      <c r="M29" s="15"/>
    </row>
    <row r="30" spans="2:13" ht="25.5" customHeight="1" hidden="1">
      <c r="B30" s="11"/>
      <c r="C30" s="24"/>
      <c r="D30" s="15"/>
      <c r="E30" s="15"/>
      <c r="F30" s="15"/>
      <c r="G30" s="15"/>
      <c r="H30" s="15"/>
      <c r="I30" s="15"/>
      <c r="J30" s="60"/>
      <c r="K30" s="60"/>
      <c r="L30" s="60"/>
      <c r="M30" s="15"/>
    </row>
    <row r="31" spans="2:13" ht="12" customHeight="1">
      <c r="B31" s="27"/>
      <c r="C31" s="72" t="s">
        <v>22</v>
      </c>
      <c r="D31" s="72"/>
      <c r="E31" s="72"/>
      <c r="F31" s="72"/>
      <c r="G31" s="72"/>
      <c r="H31" s="72"/>
      <c r="I31" s="72"/>
      <c r="J31" s="72"/>
      <c r="K31" s="72"/>
      <c r="L31" s="72"/>
      <c r="M31" s="28"/>
    </row>
    <row r="32" spans="2:13" ht="26.25" customHeight="1">
      <c r="B32" s="11"/>
      <c r="C32" s="29" t="s">
        <v>20</v>
      </c>
      <c r="D32" s="30"/>
      <c r="E32" s="15"/>
      <c r="F32" s="15"/>
      <c r="G32" s="15"/>
      <c r="H32" s="15"/>
      <c r="I32" s="15"/>
      <c r="J32" s="15"/>
      <c r="K32" s="15"/>
      <c r="L32" s="15"/>
      <c r="M32" s="15"/>
    </row>
    <row r="33" spans="2:13" ht="15.75">
      <c r="B33" s="11"/>
      <c r="C33" s="31" t="s">
        <v>21</v>
      </c>
      <c r="D33" s="31"/>
      <c r="E33" s="31"/>
      <c r="F33" s="31"/>
      <c r="G33" s="31"/>
      <c r="H33" s="15"/>
      <c r="I33" s="15"/>
      <c r="J33" s="15"/>
      <c r="K33" s="15"/>
      <c r="L33" s="15"/>
      <c r="M33" s="15"/>
    </row>
    <row r="34" spans="2:13" ht="15.75">
      <c r="B34" s="11"/>
      <c r="C34" s="31" t="s">
        <v>23</v>
      </c>
      <c r="D34" s="31"/>
      <c r="E34" s="31"/>
      <c r="F34" s="31"/>
      <c r="G34" s="31"/>
      <c r="H34" s="15"/>
      <c r="I34" s="15"/>
      <c r="J34" s="15"/>
      <c r="K34" s="15"/>
      <c r="L34" s="15"/>
      <c r="M34" s="15"/>
    </row>
    <row r="35" spans="2:13" ht="15.75">
      <c r="B35" s="11"/>
      <c r="C35" s="31" t="s">
        <v>26</v>
      </c>
      <c r="D35" s="31"/>
      <c r="E35" s="31"/>
      <c r="F35" s="31"/>
      <c r="G35" s="31"/>
      <c r="H35" s="15"/>
      <c r="I35" s="15"/>
      <c r="J35" s="15"/>
      <c r="K35" s="15"/>
      <c r="L35" s="15"/>
      <c r="M35" s="15"/>
    </row>
    <row r="36" spans="2:13" ht="15.75"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15.75">
      <c r="B37" s="3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44" ht="14.25" customHeight="1"/>
    <row r="45" spans="2:4" ht="3" customHeight="1" hidden="1">
      <c r="B45" s="4" t="s">
        <v>33</v>
      </c>
      <c r="D45" s="77" t="s">
        <v>32</v>
      </c>
    </row>
  </sheetData>
  <sheetProtection/>
  <mergeCells count="28">
    <mergeCell ref="C31:L31"/>
    <mergeCell ref="D25:G25"/>
    <mergeCell ref="D26:G26"/>
    <mergeCell ref="F15:G15"/>
    <mergeCell ref="H15:I15"/>
    <mergeCell ref="H17:I17"/>
    <mergeCell ref="H18:I18"/>
    <mergeCell ref="D20:L20"/>
    <mergeCell ref="D22:K22"/>
    <mergeCell ref="D23:K23"/>
    <mergeCell ref="J30:L30"/>
    <mergeCell ref="B20:C20"/>
    <mergeCell ref="B22:C22"/>
    <mergeCell ref="B10:L10"/>
    <mergeCell ref="C1:L2"/>
    <mergeCell ref="C3:D3"/>
    <mergeCell ref="F14:G14"/>
    <mergeCell ref="H14:I14"/>
    <mergeCell ref="F16:G16"/>
    <mergeCell ref="H16:I16"/>
    <mergeCell ref="G3:H3"/>
    <mergeCell ref="C6:L6"/>
    <mergeCell ref="B12:L12"/>
    <mergeCell ref="B7:L8"/>
    <mergeCell ref="B5:L5"/>
    <mergeCell ref="J29:L29"/>
    <mergeCell ref="F17:G17"/>
    <mergeCell ref="F18:G18"/>
  </mergeCells>
  <hyperlinks>
    <hyperlink ref="D45" r:id="rId1" display="https://www.avtocar.su/"/>
  </hyperlink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2013-03-20T09:57:55Z</cp:lastPrinted>
  <dcterms:created xsi:type="dcterms:W3CDTF">2009-06-05T08:42:18Z</dcterms:created>
  <dcterms:modified xsi:type="dcterms:W3CDTF">2021-05-11T05:30:38Z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